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021 год" sheetId="1" r:id="rId1"/>
  </sheets>
  <calcPr calcId="124519" refMode="R1C1"/>
</workbook>
</file>

<file path=xl/calcChain.xml><?xml version="1.0" encoding="utf-8"?>
<calcChain xmlns="http://schemas.openxmlformats.org/spreadsheetml/2006/main">
  <c r="H8" i="1"/>
  <c r="G9"/>
  <c r="E9"/>
  <c r="H7"/>
  <c r="F9"/>
  <c r="H6"/>
  <c r="H5"/>
  <c r="H9" l="1"/>
</calcChain>
</file>

<file path=xl/sharedStrings.xml><?xml version="1.0" encoding="utf-8"?>
<sst xmlns="http://schemas.openxmlformats.org/spreadsheetml/2006/main" count="10" uniqueCount="10">
  <si>
    <t>за счет местного бюджета</t>
  </si>
  <si>
    <t>за счет бюджета субъектов Российской Федерации</t>
  </si>
  <si>
    <t>за счет предпринимательской и иной приносящей доход деятельности</t>
  </si>
  <si>
    <t xml:space="preserve">по соглашениям </t>
  </si>
  <si>
    <t>итого</t>
  </si>
  <si>
    <t>доходы за счет внебюджета</t>
  </si>
  <si>
    <t>Информация о поступлении и расходовании финансовых и материальных средств по итогам 2021 финансового года</t>
  </si>
  <si>
    <t>остаток средств  на 01.01.2021</t>
  </si>
  <si>
    <t>всего на 2021год</t>
  </si>
  <si>
    <t>за счет бюджетных ассигнований федерального бюджета (выплата за классное руководство, бесплатное горячее питание обущающихся)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</si>
</sst>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4" fontId="1" fillId="0" borderId="1" xfId="0" applyNumberFormat="1" applyFont="1" applyBorder="1"/>
    <xf numFmtId="4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2" fontId="2" fillId="0" borderId="3" xfId="0" applyNumberFormat="1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16"/>
  <sheetViews>
    <sheetView tabSelected="1" workbookViewId="0">
      <selection activeCell="C13" sqref="C13"/>
    </sheetView>
  </sheetViews>
  <sheetFormatPr defaultRowHeight="15"/>
  <cols>
    <col min="4" max="4" width="10.7109375" customWidth="1"/>
    <col min="5" max="5" width="17" customWidth="1"/>
    <col min="6" max="7" width="17.7109375" customWidth="1"/>
    <col min="8" max="8" width="14.5703125" customWidth="1"/>
  </cols>
  <sheetData>
    <row r="3" spans="1:12" ht="40.9" customHeight="1">
      <c r="A3" s="2"/>
      <c r="B3" s="15" t="s">
        <v>6</v>
      </c>
      <c r="C3" s="15"/>
      <c r="D3" s="15"/>
      <c r="E3" s="15"/>
      <c r="F3" s="15"/>
      <c r="G3" s="15"/>
      <c r="H3" s="5"/>
      <c r="I3" s="5"/>
      <c r="J3" s="2"/>
      <c r="K3" s="2"/>
      <c r="L3" s="2"/>
    </row>
    <row r="4" spans="1:12" ht="28.15" customHeight="1">
      <c r="A4" s="12"/>
      <c r="B4" s="13"/>
      <c r="C4" s="13"/>
      <c r="D4" s="14"/>
      <c r="E4" s="4" t="s">
        <v>7</v>
      </c>
      <c r="F4" s="4" t="s">
        <v>3</v>
      </c>
      <c r="G4" s="4" t="s">
        <v>5</v>
      </c>
      <c r="H4" s="7" t="s">
        <v>8</v>
      </c>
      <c r="I4" s="2"/>
      <c r="J4" s="2"/>
      <c r="K4" s="2"/>
      <c r="L4" s="2"/>
    </row>
    <row r="5" spans="1:12" ht="59.25" customHeight="1">
      <c r="A5" s="10" t="s">
        <v>9</v>
      </c>
      <c r="B5" s="10"/>
      <c r="C5" s="10"/>
      <c r="D5" s="11"/>
      <c r="E5" s="3"/>
      <c r="F5" s="3">
        <v>602400</v>
      </c>
      <c r="G5" s="3"/>
      <c r="H5" s="8">
        <f>E5+F5</f>
        <v>602400</v>
      </c>
      <c r="I5" s="2"/>
      <c r="J5" s="2"/>
      <c r="K5" s="2"/>
      <c r="L5" s="2"/>
    </row>
    <row r="6" spans="1:12" ht="30" customHeight="1">
      <c r="A6" s="10" t="s">
        <v>1</v>
      </c>
      <c r="B6" s="10"/>
      <c r="C6" s="10"/>
      <c r="D6" s="11"/>
      <c r="E6" s="3">
        <v>93413.759999999995</v>
      </c>
      <c r="F6" s="3">
        <v>12190563.199999999</v>
      </c>
      <c r="G6" s="3"/>
      <c r="H6" s="8">
        <f t="shared" ref="H6:H7" si="0">E6+F6</f>
        <v>12283976.959999999</v>
      </c>
      <c r="I6" s="2"/>
      <c r="J6" s="2"/>
      <c r="K6" s="2"/>
      <c r="L6" s="2"/>
    </row>
    <row r="7" spans="1:12" ht="19.899999999999999" customHeight="1">
      <c r="A7" s="10" t="s">
        <v>0</v>
      </c>
      <c r="B7" s="10"/>
      <c r="C7" s="10"/>
      <c r="D7" s="11"/>
      <c r="E7" s="3">
        <v>29873.97</v>
      </c>
      <c r="F7" s="3">
        <v>5549502</v>
      </c>
      <c r="G7" s="3"/>
      <c r="H7" s="8">
        <f t="shared" si="0"/>
        <v>5579375.9699999997</v>
      </c>
      <c r="I7" s="2"/>
      <c r="J7" s="2"/>
      <c r="K7" s="2"/>
      <c r="L7" s="2"/>
    </row>
    <row r="8" spans="1:12" ht="32.450000000000003" customHeight="1">
      <c r="A8" s="10" t="s">
        <v>2</v>
      </c>
      <c r="B8" s="10"/>
      <c r="C8" s="10"/>
      <c r="D8" s="11"/>
      <c r="E8" s="3">
        <v>167093.32999999999</v>
      </c>
      <c r="F8" s="3"/>
      <c r="G8" s="3">
        <v>3249705.8</v>
      </c>
      <c r="H8" s="8">
        <f>E8+F8+G8</f>
        <v>3416799.13</v>
      </c>
      <c r="I8" s="2"/>
      <c r="J8" s="2"/>
      <c r="K8" s="2"/>
      <c r="L8" s="2"/>
    </row>
    <row r="9" spans="1:12" ht="21" customHeight="1">
      <c r="A9" s="9" t="s">
        <v>4</v>
      </c>
      <c r="B9" s="9"/>
      <c r="C9" s="9"/>
      <c r="D9" s="9"/>
      <c r="E9" s="6">
        <f>E5+E6+E7+E8</f>
        <v>290381.06</v>
      </c>
      <c r="F9" s="6">
        <f t="shared" ref="F9" si="1">F5+F6+F7+F8</f>
        <v>18342465.199999999</v>
      </c>
      <c r="G9" s="6">
        <f>SUM(G5:G8)</f>
        <v>3249705.8</v>
      </c>
      <c r="H9" s="6">
        <f>H5+H6+H7+H8</f>
        <v>21882552.059999999</v>
      </c>
    </row>
    <row r="10" spans="1:12">
      <c r="A10" s="1"/>
      <c r="B10" s="1"/>
      <c r="C10" s="1"/>
      <c r="D10" s="1"/>
    </row>
    <row r="11" spans="1:12">
      <c r="A11" s="1"/>
      <c r="B11" s="1"/>
      <c r="C11" s="1"/>
      <c r="D11" s="1"/>
    </row>
    <row r="12" spans="1:12">
      <c r="A12" s="1"/>
      <c r="B12" s="1"/>
      <c r="C12" s="1"/>
      <c r="D12" s="1"/>
    </row>
    <row r="13" spans="1:12">
      <c r="A13" s="1"/>
      <c r="B13" s="1"/>
      <c r="C13" s="1"/>
      <c r="D13" s="1"/>
    </row>
    <row r="14" spans="1:12">
      <c r="A14" s="1"/>
      <c r="B14" s="1"/>
      <c r="C14" s="1"/>
      <c r="D14" s="1"/>
    </row>
    <row r="15" spans="1:12">
      <c r="A15" s="1"/>
      <c r="B15" s="1"/>
      <c r="C15" s="1"/>
      <c r="D15" s="1"/>
    </row>
    <row r="16" spans="1:12">
      <c r="A16" s="1"/>
      <c r="B16" s="1"/>
      <c r="C16" s="1"/>
      <c r="D16" s="1"/>
    </row>
  </sheetData>
  <mergeCells count="7">
    <mergeCell ref="A4:D4"/>
    <mergeCell ref="B3:G3"/>
    <mergeCell ref="A9:D9"/>
    <mergeCell ref="A5:D5"/>
    <mergeCell ref="A6:D6"/>
    <mergeCell ref="A7:D7"/>
    <mergeCell ref="A8:D8"/>
  </mergeCells>
  <pageMargins left="0.7" right="0.7" top="0.75" bottom="0.75" header="0.3" footer="0.3"/>
  <pageSetup paperSize="9" orientation="portrait" horizontalDpi="180" verticalDpi="180" r:id="rId1"/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HWpIavTILCLH3H8wve+rVvdsYYs=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iQ+6er/8finkHw5lDr3Z0M/TaFdQZ6fLFOV1MSOeIQkX/9/NMeFqh8Ro4whIZBsF7jqrUmxDwS64YyIg6AdTDMRIy4rFB6qN29pA2o080EzE9zBVT5CSxbgkPMeQmJW2DRsvN6LzzjBnHDCkZpfvHne3Hn/1FLq031xPEcbXethPZzqWyD4ZxDdGBFnIMH16tHFPupg27AzlANarmpkUPqXUkovW4ikdbPc6R0Fs7YjiAhfkIxeqplWqPyXppj/RMpt3A4llcBxJsgG6h6ssyJ+gPH2bQVEU9ZWdssE9Arb/7jMH3PTbHsqwGyv/xdKLKRudzDxbMM0vheSS8OQCn1AV/jEB8gnHHOzKA7mIcU4Zkkxmm+vUx8WZF+ULSdTP02Cz2XLWHZjYwsqWQVewnEDFeErIINDButWTnapKGnKXP6cEMqmvptKx+rKE9dpbRIAW6X9cdP1ALguvtcY+Im+GEYUJwdpEbpOrUWIMvpMEC3zeuqiPqSFE7eO6pIa02+W7Izv9ek1MU7boSL8QHU8viMnDr87J1izMEDS4osLeVaOjyqBoMOjVAWp42bTQpfvG2+VIWWKO/py+wgKLkxTTS5gy24MgKY9e7LD0TZIhTeK8hSP7GecA/LAMPx56HPZwAu2amA07VSsl9mnEor6cwJn1KfOlNUN/PIkilJc=</SignatureValue>
  <KeyInfo>
    <X509Data>
      <X509Certificate>MIIFjDCCA3QCFGmuXN4bNSDagNvjEsKHZo/19nwiMA0GCSqGSIb3DQEBCwUAMIGQ
MS4wLAYDVQQDDCXRgdCw0LnRgtGL0L7QsdGA0LDQt9C+0LLQsNC90LjRji7RgNGE
MS4wLAYDVQQKDCXRgdCw0LnRgtGL0L7QsdGA0LDQt9C+0LLQsNC90LjRji7RgNGE
MSEwHwYDVQQHDBjQldC60LDRgtC10YDQuNC90LHRg9GA0LMxCzAJBgNVBAYTAlJV
MB4XDTIxMDIyNTExMzU1M1oXDTIyMDIyNTExMzU1M1owdDE5MDcGA1UEAwww0J7R
gdC40L3RhtC10LLQsCDQmNGA0LjQvdCwINCd0LjQutC+0LvQsNC10LLQvdCwMSow
KAYDVQQKDCHQnNCQ0J7QoyDQqNC60L7Qu9CwLdGB0LDQtCDihJYgNDIxCzAJBgNV
BAYTAlJVMIICIjANBgkqhkiG9w0BAQEFAAOCAg8AMIICCgKCAgEAuyEjQrWa94kp
kG9cxDwpdK5xxAW/RRC6hL/rxfVBFueYRmgTrjkAqp1kOIVmWcjXURkCPKKjo4J4
iCT1ZZpsH3avdiFufFRRt2YjWnwT9cXsWMS/y7Y3wGHAcUwx9sIvg/HFMD3AQl03
HwzoLzSPkSuKS9j4nz3eEL5TsgtI6gJk9e5d5FYH7Npxj0OUIQb9wlxKrYSHAnZJ
/Y41ipItHOiMrzu+IvnJQIakDDOSyoPuBan1E//sFnms9Iv6k+g08KGSXAa0+cCa
5zIUnOugRMXuyMugnF94Z9zSrE2Z3HIuN1w4EuM5N7IlQn50rEobLufnBZsR83+P
Caz1yBLWTYxHyrUV9ewnGq+uG5U6PS1ygzVTsYv3JGBChjtXJkau0iKPQEfDo702
FqVJ91rNMTmLjeCD5p4THR8BzQUO81R3uPwW5CBM1F5qlMp43GrAyF3fhhrZiBgs
T3HcWvnFSomLO3c42GiXGoWsgIhYasZGjF3i2EEun2BTwzDi95bCUMJY3iATc3PC
mOocAji3jRzW0GScx8MiJ9L2km5WI0vWLgdA6KiKyNuiZ7QF+jvhgbzJZ9WFGL2F
HQ5U/tqAx5cFjVG2VyLe/a7Te1LUuNnmqbCPYWymvBMm3hjnyFhTpqpIlOZys5/Y
t92s+q9Zsal1YZb26Aa+cGnb6t6sJx0CAwEAATANBgkqhkiG9w0BAQsFAAOCAgEA
akhTNU+VN7wHZP1EIgjDKXO/1F4oXbSAKbLi96txNLyFwDSIIDWh+TcZYf7dCGZp
UzULvZIiYAmL0DnCu1N3h0DweH4UESnakZvDtx5EYxkrMqmlQFnZXa/H4Iu8/wXa
2VoT8PN81iYFrBlBwx0BsFZZ6PsNcMFM4dmhxuHIquVFp1BuY1n1SLYlYcZb5+Bt
ozTjKBloYAhe+wcn5yXXT2lvBqzLAxdWDxuTUV9EYKzC1KMVoH++DjvWWtW2LtJJ
N+nH7NtajE8Sf7Pent6+gtj1Y6RI/XKdpkHeWTVo+7yhP6i285Ih47cEYTPrkvwi
PktlW/DDTCA2w1NOdB79Co3S4kmlbwqESQRqpoOp5cZCw4V+76iRIvxN6VVTrLFc
8CRHCyoL/ftgHDSAsSxl/n+Fi0VzqqcalE7KKIlb6iNePy6evK7lCL6036LyvvCZ
OBx8XGMpazY9LS8gthY8LwLO5CtY0+Oa1vY7406sZ/QUl2uQ+IXZJT8E9z/dWrk/
putXbYOJhLS82e457Sf5ig0vGbZ+Br9LQ+crkJHegWo1MJYi1CE6aN/Gr5bJiymi
sMMhBwuWFqvYT+qi4BwkO0JZXL1uPHj0NnaoAE+5YdO93vI9mv1Lq3tm+zUSO3Oe
J8T++0VFPSO1IpXumGT95T51KNxVZA7XBe8LL0QPAWo=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calcChain.xml?ContentType=application/vnd.openxmlformats-officedocument.spreadsheetml.calcChain+xml">
        <DigestMethod Algorithm="http://www.w3.org/2000/09/xmldsig#sha1"/>
        <DigestValue>6hkuIpTp/a+jmrZrV0Pro9n/AGo=</DigestValue>
      </Reference>
      <Reference URI="/xl/sharedStrings.xml?ContentType=application/vnd.openxmlformats-officedocument.spreadsheetml.sharedStrings+xml">
        <DigestMethod Algorithm="http://www.w3.org/2000/09/xmldsig#sha1"/>
        <DigestValue>JiSerWL9vx5eNkwLwhQ4RhWg1dA=</DigestValue>
      </Reference>
      <Reference URI="/xl/styles.xml?ContentType=application/vnd.openxmlformats-officedocument.spreadsheetml.styles+xml">
        <DigestMethod Algorithm="http://www.w3.org/2000/09/xmldsig#sha1"/>
        <DigestValue>qec9T57l38ATY34OVA01BLd3y6E=</DigestValue>
      </Reference>
      <Reference URI="/xl/theme/theme1.xml?ContentType=application/vnd.openxmlformats-officedocument.theme+xml">
        <DigestMethod Algorithm="http://www.w3.org/2000/09/xmldsig#sha1"/>
        <DigestValue>VdWDcGSSpxaVBhQ1dK/ly39pen8=</DigestValue>
      </Reference>
      <Reference URI="/xl/workbook.xml?ContentType=application/vnd.openxmlformats-officedocument.spreadsheetml.sheet.main+xml">
        <DigestMethod Algorithm="http://www.w3.org/2000/09/xmldsig#sha1"/>
        <DigestValue>rpWaXQkfwVUOTFceoN7PRjtfb90=</DigestValue>
      </Reference>
      <Reference URI="/xl/worksheets/sheet1.xml?ContentType=application/vnd.openxmlformats-officedocument.spreadsheetml.worksheet+xml">
        <DigestMethod Algorithm="http://www.w3.org/2000/09/xmldsig#sha1"/>
        <DigestValue>oQ/HvdP0nfgxKm/5spYKq/DHEpI=</DigestValue>
      </Reference>
    </Manifest>
    <SignatureProperties>
      <SignatureProperty Id="idSignatureTime" Target="#idPackageSignature">
        <mdssi:SignatureTime>
          <mdssi:Format>YYYY-MM-DDThh:mm:ssTZD</mdssi:Format>
          <mdssi:Value>2021-07-07T13:08:20Z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2021-07-06T03:37:50Z</dcterms:modified>
</cp:coreProperties>
</file>